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30" windowWidth="13395" windowHeight="65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0" i="1" l="1"/>
  <c r="K80" i="1"/>
  <c r="J80" i="1"/>
  <c r="I80" i="1" l="1"/>
  <c r="H80" i="1"/>
  <c r="G80" i="1"/>
</calcChain>
</file>

<file path=xl/sharedStrings.xml><?xml version="1.0" encoding="utf-8"?>
<sst xmlns="http://schemas.openxmlformats.org/spreadsheetml/2006/main" count="392" uniqueCount="267">
  <si>
    <t>№ п/п</t>
  </si>
  <si>
    <t>Романов Александр Александрович</t>
  </si>
  <si>
    <t>532100146955</t>
  </si>
  <si>
    <t>нет</t>
  </si>
  <si>
    <t>Общество с ограниченной ответственностью "Агропромпроект"</t>
  </si>
  <si>
    <t>5321102902</t>
  </si>
  <si>
    <t>Общество с ограниченной ответственностью "Архитектор Герасимов"</t>
  </si>
  <si>
    <t>5321071274</t>
  </si>
  <si>
    <t>Общество с ограниченной ответственностью "Архитектор Марченков"</t>
  </si>
  <si>
    <t>5320002951</t>
  </si>
  <si>
    <t>№1 от 23.12.2009</t>
  </si>
  <si>
    <t>№5  от 23.12.2009</t>
  </si>
  <si>
    <t xml:space="preserve">№6 от 23.12.2009
</t>
  </si>
  <si>
    <t>№4  от 23.12.2009</t>
  </si>
  <si>
    <t>№3  от 23.12.2009</t>
  </si>
  <si>
    <t xml:space="preserve">№8 от 23.12.2009
</t>
  </si>
  <si>
    <t>5321068560</t>
  </si>
  <si>
    <t>Общество с ограниченной ответственностью "ГрафИнфо"</t>
  </si>
  <si>
    <t xml:space="preserve">№9 от 23.12.2009
</t>
  </si>
  <si>
    <t>Общество с ограниченной ответственностью "Инженерные Строительные Проекты"</t>
  </si>
  <si>
    <t xml:space="preserve">№12 от 23.12.2009
</t>
  </si>
  <si>
    <t>5321030180</t>
  </si>
  <si>
    <t xml:space="preserve">№18 от 23.12.2009
</t>
  </si>
  <si>
    <t>Общество с ограниченной ответственностью "Новгородагропромпроект"</t>
  </si>
  <si>
    <t>5321086947</t>
  </si>
  <si>
    <t xml:space="preserve">№21 от 23.12.2009
</t>
  </si>
  <si>
    <t>5321037717</t>
  </si>
  <si>
    <t>Муниципальное унитарное предприятие "Новгородский водоканал"</t>
  </si>
  <si>
    <t xml:space="preserve">№23 от 23.12.2009
</t>
  </si>
  <si>
    <t>5321058347</t>
  </si>
  <si>
    <t xml:space="preserve">№24  от 23.12.2009
</t>
  </si>
  <si>
    <t>5321067944</t>
  </si>
  <si>
    <t>Общество с ограниченной ответственностью "Новгородский проектный институт азотной промышленности (ГИАП)"</t>
  </si>
  <si>
    <t xml:space="preserve">№26  от 23.12.2009
</t>
  </si>
  <si>
    <t>5321033744</t>
  </si>
  <si>
    <t xml:space="preserve">№27  от 23.12.2009
</t>
  </si>
  <si>
    <t>5321088239</t>
  </si>
  <si>
    <t>Общество с ограниченной ответственностью "Новострой"</t>
  </si>
  <si>
    <t xml:space="preserve">№28  от 23.12.2009
</t>
  </si>
  <si>
    <t>5321013473</t>
  </si>
  <si>
    <t>Общество с ограниченной ответственностью "НОВСПЕЦАВТОМАТИКА"</t>
  </si>
  <si>
    <t xml:space="preserve">№29  от 23.12.2009
</t>
  </si>
  <si>
    <t>5321111022</t>
  </si>
  <si>
    <t>Общество с ограниченной ответственностью "Норма"</t>
  </si>
  <si>
    <t xml:space="preserve">№30  от 23.12.2009
</t>
  </si>
  <si>
    <t>Общество с ограниченной ответственностью "ОхранаТехСервис"</t>
  </si>
  <si>
    <t>5321101218</t>
  </si>
  <si>
    <t xml:space="preserve">№32  от 23.12.2009
</t>
  </si>
  <si>
    <t>Общество с ограниченной ответственностью Проектная   компания     «ЯСЕНЬ +»</t>
  </si>
  <si>
    <t>5321073190</t>
  </si>
  <si>
    <t xml:space="preserve">№35  от 23.12.2009
</t>
  </si>
  <si>
    <t>5321096529</t>
  </si>
  <si>
    <t>Общество с ограниченной ответственностью "Ратибор Спецсистемы"</t>
  </si>
  <si>
    <t xml:space="preserve">№36  от 23.12.2009
</t>
  </si>
  <si>
    <t xml:space="preserve">Общество с ограниченной ответственностью "Регионэнергострой" </t>
  </si>
  <si>
    <t xml:space="preserve">5321095540 </t>
  </si>
  <si>
    <t xml:space="preserve">№39  от 23.12.2009
</t>
  </si>
  <si>
    <t>Государственное бюджетное учреждение "Управление капитального строительства Новгородской области"</t>
  </si>
  <si>
    <t>5321042379</t>
  </si>
  <si>
    <t xml:space="preserve">№40  от 23.12.2009
</t>
  </si>
  <si>
    <t>5321059990</t>
  </si>
  <si>
    <t>Общество с ограниченной ответственностью "Спецавтоматика-Н"</t>
  </si>
  <si>
    <t xml:space="preserve">№41  от 23.12.2009
</t>
  </si>
  <si>
    <t>5320021425</t>
  </si>
  <si>
    <t>Общество с ограниченной ответственностью "Спецмонтаж"</t>
  </si>
  <si>
    <t xml:space="preserve">№44  от 23.12.2009
</t>
  </si>
  <si>
    <t>5321085936</t>
  </si>
  <si>
    <t>Общество с ограниченной ответственностью "Сфинкс"</t>
  </si>
  <si>
    <t xml:space="preserve">№45  от 23.12.2009
</t>
  </si>
  <si>
    <t xml:space="preserve">Общество с ограниченной ответственностью "Творческая мастерская архитектора
А.О. Ваганова"
</t>
  </si>
  <si>
    <t>5321073754</t>
  </si>
  <si>
    <t xml:space="preserve">№46  от 23.12.2009
</t>
  </si>
  <si>
    <t>Общество с ограниченной ответственностью "Творческая мастерская архитектора Перепелицы В.М."</t>
  </si>
  <si>
    <t>5321072091</t>
  </si>
  <si>
    <t xml:space="preserve">№47  от 23.12.2009
</t>
  </si>
  <si>
    <t>5321121180</t>
  </si>
  <si>
    <t>Общество с ограниченной ответственностью "ТеплоКом"</t>
  </si>
  <si>
    <t>49</t>
  </si>
  <si>
    <t>50</t>
  </si>
  <si>
    <t xml:space="preserve">№49  от 23.12.2009
</t>
  </si>
  <si>
    <t>Общество с ограниченной ответственностью "Территориальный экспертный базовый центр"</t>
  </si>
  <si>
    <t>5321029314</t>
  </si>
  <si>
    <t>51</t>
  </si>
  <si>
    <t>52</t>
  </si>
  <si>
    <t>53</t>
  </si>
  <si>
    <t>54</t>
  </si>
  <si>
    <t xml:space="preserve">№50  от 23.12.2009
</t>
  </si>
  <si>
    <t>5321084900</t>
  </si>
  <si>
    <t>Общество с ограниченной ответственностью "ТехЗащита"</t>
  </si>
  <si>
    <t>Закрытое акционерное общество "Управление механизации № 282"</t>
  </si>
  <si>
    <t xml:space="preserve">№51  от 23.12.2009
</t>
  </si>
  <si>
    <t>5320013512</t>
  </si>
  <si>
    <t xml:space="preserve">№52  от 23.12.2009
</t>
  </si>
  <si>
    <t>5321053162</t>
  </si>
  <si>
    <t>Общество с ограниченной ответственностью "Электра-Н"</t>
  </si>
  <si>
    <t xml:space="preserve">№54  от 22.01.2010
</t>
  </si>
  <si>
    <t>Общество с ограниченной ответственностью "НовгородАвтомостПроект"</t>
  </si>
  <si>
    <t>5321129767</t>
  </si>
  <si>
    <t xml:space="preserve">№58  от 17.02.2010
</t>
  </si>
  <si>
    <t>Общество с ограниченной ответственностью "Флагман-СтройПроект"</t>
  </si>
  <si>
    <t>5320020693</t>
  </si>
  <si>
    <t>Общество с ограниченной ответственностью "Энергострой"</t>
  </si>
  <si>
    <t xml:space="preserve">№59  от 17.02.2010
</t>
  </si>
  <si>
    <t>5321065111</t>
  </si>
  <si>
    <t>5321138320</t>
  </si>
  <si>
    <t>Общество с ограниченной ответственностью "Инжиниринг-Проект"</t>
  </si>
  <si>
    <t xml:space="preserve">№60  от 17.03.2010
</t>
  </si>
  <si>
    <t>№63  от 17.03.2010</t>
  </si>
  <si>
    <t>5321007945</t>
  </si>
  <si>
    <t>Общество с ограниченной ответственностью "ПРОМТЕЛ"</t>
  </si>
  <si>
    <t>№64  от 17.03.2010</t>
  </si>
  <si>
    <t>Общество с ограниченной ответственностью "Боровичигазстрой"</t>
  </si>
  <si>
    <t>5320012406</t>
  </si>
  <si>
    <t>Общество с ограниченной ответственностью Научно-производственная фирма «Пульсар»</t>
  </si>
  <si>
    <t>5321098050</t>
  </si>
  <si>
    <t>№66 от 20.04.2010</t>
  </si>
  <si>
    <t>№68 от 20.04.2010</t>
  </si>
  <si>
    <t>Общество с ограниченной ответственностью "Новгородский центр пожарной безопасности"</t>
  </si>
  <si>
    <t>5310015415</t>
  </si>
  <si>
    <t>Общество с ограниченной ответственностью "СПЕЦЭНЕРГО ПЛЮС"</t>
  </si>
  <si>
    <t>5321136475</t>
  </si>
  <si>
    <t>№73 от 06.09.2010</t>
  </si>
  <si>
    <t>№75 от 28.09.2010</t>
  </si>
  <si>
    <t>Общество с ограниченной ответственностью "РЭС"</t>
  </si>
  <si>
    <t>5321105710</t>
  </si>
  <si>
    <t>№76 от 26.10.2010</t>
  </si>
  <si>
    <t>5311006653</t>
  </si>
  <si>
    <t>Общество с ограниченной ответственностью "Вектор"</t>
  </si>
  <si>
    <t>№78 от 25.11.2010</t>
  </si>
  <si>
    <t>5321141933</t>
  </si>
  <si>
    <t>Общество с ограниченной ответственностью "Глория Проект"</t>
  </si>
  <si>
    <t>Общество с ограниченной ответственностью "СтальПроект"</t>
  </si>
  <si>
    <t>5321133058</t>
  </si>
  <si>
    <t>№79 от 25.11.2010</t>
  </si>
  <si>
    <t>Общество с ограниченной ответственностью "РЕМСЕРВИС"</t>
  </si>
  <si>
    <t>№82 от 15.03.2011</t>
  </si>
  <si>
    <t>7813421713</t>
  </si>
  <si>
    <t>№83 от 11.04.2011</t>
  </si>
  <si>
    <t>Общество с ограниченной ответственностью "Инжкомсервис"</t>
  </si>
  <si>
    <t>5321104018</t>
  </si>
  <si>
    <t xml:space="preserve">Общество с ограниченной ответственностью "ПроектПромСтрой"
</t>
  </si>
  <si>
    <t>№85 от 06.05.2011</t>
  </si>
  <si>
    <t>5262263180</t>
  </si>
  <si>
    <t>Общество с ограниченной ответственностью "Аудит Пожарной Безопасности"</t>
  </si>
  <si>
    <t>5321141860</t>
  </si>
  <si>
    <t>№86 от 16.06.2011</t>
  </si>
  <si>
    <t>№87 от 16.06.2011</t>
  </si>
  <si>
    <t>5322010620</t>
  </si>
  <si>
    <t>Общество с ограниченной ответственностью "Перспектива"</t>
  </si>
  <si>
    <t>№93 от 03.06.2013</t>
  </si>
  <si>
    <t>Муниципальное унитарное предприятие "Боровичский ВОДОКАНАЛ"</t>
  </si>
  <si>
    <t>5320024546</t>
  </si>
  <si>
    <t>Общество с ограниченной ответственностью "Монтаж Автоматизированных Систем"</t>
  </si>
  <si>
    <t>№94 от 19.06.2014</t>
  </si>
  <si>
    <t>5321130459</t>
  </si>
  <si>
    <t>Общество с ограниченной ответственностью "НК-Связьэнергоресурс"</t>
  </si>
  <si>
    <t>5321175650</t>
  </si>
  <si>
    <t>№96 от 16.06.2015</t>
  </si>
  <si>
    <t>№98 от 09.02.2016</t>
  </si>
  <si>
    <t>5321030239</t>
  </si>
  <si>
    <t>Акционерное общество "Новгородоблэлектро"</t>
  </si>
  <si>
    <t xml:space="preserve">Федеральное государственное бюджетное образовательное учреждение высшего образования "Новгородский государственный университет имени Ярослава Мудрого
(НовГу)"
</t>
  </si>
  <si>
    <t>Акционерное общество "Боровичский комбинат огнеупоров"</t>
  </si>
  <si>
    <t>Открытое акционерное общество "Институт Новгородгражданпроект"</t>
  </si>
  <si>
    <t>5321134118</t>
  </si>
  <si>
    <t>Общество с ограниченной ответственностью "Максима+"</t>
  </si>
  <si>
    <t>№100 от 26.09.2016</t>
  </si>
  <si>
    <t>Общество с ограниченной ответственностью "БорПроекТ"</t>
  </si>
  <si>
    <t>№102 от 19.05.2017</t>
  </si>
  <si>
    <t>Общество с ограниченной ответственностью "Тепловая Компания Новгородская"</t>
  </si>
  <si>
    <t>Общество с ограниченной ответственностью "Старорусская инжиниринговая компания"</t>
  </si>
  <si>
    <t>№103 от 15.06.2017</t>
  </si>
  <si>
    <t>№105 от 15.06.2017</t>
  </si>
  <si>
    <t>I  уровень ответственности</t>
  </si>
  <si>
    <t>I  уровень ответственности (в том числе в отношении особо опасных, технически сложных и уникальных объектов капитального строительства (кроме объектов использования атомной энергии)</t>
  </si>
  <si>
    <t>№106 от 04.08.2017</t>
  </si>
  <si>
    <t>Общество с ограниченной ответственностью "Спецпроект"</t>
  </si>
  <si>
    <t>№107 от 25.08.2017</t>
  </si>
  <si>
    <t>№108 от 25.08.2017</t>
  </si>
  <si>
    <t>Общество с ограниченной ответственностью "Новпроект"</t>
  </si>
  <si>
    <t>№109 от 06.09.2017</t>
  </si>
  <si>
    <t>Общество с ограниченной ответственностью "Архитектурная мастерская "КАРАТ"</t>
  </si>
  <si>
    <t>№110 от 26.09.2017</t>
  </si>
  <si>
    <t>Общество с ограниченной ответственностью "Архиком"</t>
  </si>
  <si>
    <t>№111 от 26.12.2017</t>
  </si>
  <si>
    <t>Общество с ограниченной ответственностью "ДЕЛОВОЙ ПАРТНЁР"</t>
  </si>
  <si>
    <t>Акционерное общество "123 Авиационный ремонтный завод"</t>
  </si>
  <si>
    <t>№113 от 24.01.2018</t>
  </si>
  <si>
    <t>№112 от 24.01.2018</t>
  </si>
  <si>
    <t xml:space="preserve">Общество с ограниченной ответственностью "АрхиКо" </t>
  </si>
  <si>
    <t xml:space="preserve">Общество с ограниченной ответственностью "Архитектор Борисов" </t>
  </si>
  <si>
    <t>№115 от 23.03.2018</t>
  </si>
  <si>
    <t xml:space="preserve">Общество с ограниченной ответственностью "Новгороднефтепродукт" </t>
  </si>
  <si>
    <t>Акционерное общество      "институт Новгородинжпроект"</t>
  </si>
  <si>
    <t>№116 от 03.05.2018</t>
  </si>
  <si>
    <t xml:space="preserve">Общество с ограниченной ответственностью "Новгородсвязьстрой" </t>
  </si>
  <si>
    <t>Публичное акционерное общество "Акрон"</t>
  </si>
  <si>
    <t>№117 от 26.10.2018</t>
  </si>
  <si>
    <t xml:space="preserve">Общество с ограниченной ответственностью "Новгородсельстрой" </t>
  </si>
  <si>
    <t>№118 от 19.02.2019</t>
  </si>
  <si>
    <t>№119 от  23.12.2009</t>
  </si>
  <si>
    <t>46</t>
  </si>
  <si>
    <t>47</t>
  </si>
  <si>
    <t>48</t>
  </si>
  <si>
    <t>Ассоциация строителей, проектировщиков, изыскателей, оценщиков, экспертов "Стройинвест"</t>
  </si>
  <si>
    <t>№120 от  09.07.2019</t>
  </si>
  <si>
    <t>5321199789</t>
  </si>
  <si>
    <t xml:space="preserve">Общество с ограниченной ответственностью "Архитектура" </t>
  </si>
  <si>
    <t>№121 от  27.09.2019</t>
  </si>
  <si>
    <t xml:space="preserve">Общество с ограниченной ответственностью "ЭнергоПроект" </t>
  </si>
  <si>
    <t>Зимин Андрей Юрьевич</t>
  </si>
  <si>
    <t>№122 от  17.10.2019</t>
  </si>
  <si>
    <t>532117765449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</si>
  <si>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</si>
  <si>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</si>
  <si>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</si>
  <si>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</si>
  <si>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</si>
  <si>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</si>
  <si>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</si>
  <si>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</si>
  <si>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</si>
  <si>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</si>
  <si>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</si>
  <si>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</si>
  <si>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</si>
  <si>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</si>
  <si>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</si>
  <si>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</si>
  <si>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</si>
  <si>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</si>
  <si>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</si>
  <si>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</si>
  <si>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Член Ассоциации</t>
  </si>
  <si>
    <t>Реестровый номер</t>
  </si>
  <si>
    <t>Уровень ответственности по ОДО</t>
  </si>
  <si>
    <t>Соответствие уровню отвественности</t>
  </si>
  <si>
    <t>ИНН</t>
  </si>
  <si>
    <t>Всего</t>
  </si>
  <si>
    <t>по 44-ФЗ</t>
  </si>
  <si>
    <t>по 223-ФЗ</t>
  </si>
  <si>
    <t>в т.ч. По 615-ПП от 01.07.2016</t>
  </si>
  <si>
    <r>
      <t xml:space="preserve">Фактический совокупный размер обязательств </t>
    </r>
    <r>
      <rPr>
        <b/>
        <sz val="12"/>
        <color rgb="FF000000"/>
        <rFont val="Times New Roman"/>
        <family val="1"/>
        <charset val="204"/>
      </rPr>
      <t>по договорам незавершенным в прошлых периодах и заключенным договорам в период с 01.01.2019 по 31.12.2019
 тыс. руб.</t>
    </r>
  </si>
  <si>
    <t xml:space="preserve">соответствует </t>
  </si>
  <si>
    <r>
      <t xml:space="preserve">Фактический совокупный размер обязательств </t>
    </r>
    <r>
      <rPr>
        <b/>
        <sz val="12"/>
        <color rgb="FF000000"/>
        <rFont val="Times New Roman"/>
        <family val="1"/>
        <charset val="204"/>
      </rPr>
      <t xml:space="preserve">по </t>
    </r>
    <r>
      <rPr>
        <b/>
        <u/>
        <sz val="12"/>
        <color rgb="FF000000"/>
        <rFont val="Times New Roman"/>
        <family val="1"/>
        <charset val="204"/>
      </rPr>
      <t xml:space="preserve">исполненным </t>
    </r>
    <r>
      <rPr>
        <b/>
        <sz val="12"/>
        <color rgb="FF000000"/>
        <rFont val="Times New Roman"/>
        <family val="1"/>
        <charset val="204"/>
      </rPr>
      <t>договорам в период с 01.01.2019 по 31.12.2019
 тыс. руб.</t>
    </r>
  </si>
  <si>
    <r>
      <t xml:space="preserve">Фактический совокупный размер обязательств </t>
    </r>
    <r>
      <rPr>
        <b/>
        <sz val="12"/>
        <color rgb="FF000000"/>
        <rFont val="Times New Roman"/>
        <family val="1"/>
        <charset val="204"/>
      </rPr>
      <t xml:space="preserve">по </t>
    </r>
    <r>
      <rPr>
        <b/>
        <u/>
        <sz val="12"/>
        <color rgb="FF000000"/>
        <rFont val="Times New Roman"/>
        <family val="1"/>
        <charset val="204"/>
      </rPr>
      <t>неисполненным</t>
    </r>
    <r>
      <rPr>
        <b/>
        <sz val="12"/>
        <color rgb="FF000000"/>
        <rFont val="Times New Roman"/>
        <family val="1"/>
        <charset val="204"/>
      </rPr>
      <t xml:space="preserve"> договорам на 31.12.2019
 тыс. руб. (переходят на 2020)</t>
    </r>
  </si>
  <si>
    <t>Итоговый обобщенный анализ 
 деятельности членов Ассоциации в части соответствия фактического  совокупного размера обязательств по договорам  подряда на подготовку проектной документации заключенным с использованием конкурентных способов заключения договоров, предельному размеру обязательств, исходя из которого членами Ассоциации был внесен взнос в компенсационный фонд обеспечения договорных обязательств Ассоциации, 
за 2019 год с приложением</t>
  </si>
  <si>
    <t>соответствует</t>
  </si>
  <si>
    <t>НЕТ ВЗНОСА КФ ОДО</t>
  </si>
  <si>
    <t>соответствуют</t>
  </si>
  <si>
    <t>ИТОГО:</t>
  </si>
  <si>
    <t>I  уровень ответственности (до 25 000 000 рублей)</t>
  </si>
  <si>
    <t>I  уровень ответственности   (до 25 000 000 рублей) (в том числе в отношении особо опасных, технически сложных и уникальных объектов капитального строительства (кроме объектов использования атомной энергии)</t>
  </si>
  <si>
    <r>
      <t xml:space="preserve">II уровень ответственности (до50 000 000 рублей) </t>
    </r>
    <r>
      <rPr>
        <sz val="8"/>
        <color theme="1"/>
        <rFont val="Times New Roman"/>
        <family val="1"/>
        <charset val="204"/>
      </rPr>
      <t>(в том числе в отношении особо опасных, технически сложных и уникальных объектов капитального строительства (кроме объектов использования атомной энергии)</t>
    </r>
  </si>
  <si>
    <r>
      <t xml:space="preserve">II  уровень ответственности           (до50 000 000 рублей) </t>
    </r>
    <r>
      <rPr>
        <sz val="8"/>
        <color theme="1"/>
        <rFont val="Times New Roman"/>
        <family val="1"/>
        <charset val="204"/>
      </rPr>
      <t>(в том числе в отношении особо опасных, технически сложных и уникальных объектов капитального строительства (кроме объектов использования атомной энергии)</t>
    </r>
  </si>
  <si>
    <r>
      <t>I  уровень ответственности (до 25 000 000 рублей)</t>
    </r>
    <r>
      <rPr>
        <sz val="8"/>
        <color theme="1"/>
        <rFont val="Times New Roman"/>
        <family val="1"/>
        <charset val="204"/>
      </rPr>
      <t xml:space="preserve"> (в том числе в отношении особо опасных, технически сложных и уникальных объектов капитального строительства (кроме объектов использования атомной энергии)</t>
    </r>
  </si>
  <si>
    <r>
      <t xml:space="preserve">I  уровень ответственности (до 25 000 000 рублей) </t>
    </r>
    <r>
      <rPr>
        <sz val="8"/>
        <color theme="1"/>
        <rFont val="Times New Roman"/>
        <family val="1"/>
        <charset val="204"/>
      </rPr>
      <t>(в том числе в отношении особо опасных, технически сложных и уникальных объектов капитального строительства (кроме объектов использования атомной энергии)</t>
    </r>
  </si>
  <si>
    <r>
      <t xml:space="preserve">I  уровень ответственности    (до 25 000 000 рублей) </t>
    </r>
    <r>
      <rPr>
        <sz val="8"/>
        <color theme="1"/>
        <rFont val="Times New Roman"/>
        <family val="1"/>
        <charset val="204"/>
      </rPr>
      <t>(в том числе в отношении особо опасных, технически сложных и уникальных объектов капитального строительства (кроме объектов использования атомной энергии)</t>
    </r>
  </si>
  <si>
    <t xml:space="preserve">I  уровень ответственности (до 25 000 000 рублей) </t>
  </si>
  <si>
    <r>
      <t xml:space="preserve">I  уровень ответственности (до 25 000 000 рублей) </t>
    </r>
    <r>
      <rPr>
        <sz val="8"/>
        <color theme="1"/>
        <rFont val="Times New Roman"/>
        <family val="1"/>
        <charset val="204"/>
      </rPr>
      <t xml:space="preserve"> (в том числе в отношении особо опасных, технически сложных и уникальных объектов капитального строительства (кроме объектов использования атомной энергии)</t>
    </r>
  </si>
  <si>
    <t xml:space="preserve">II  уровень ответственности           (до50 000 000 рублей) </t>
  </si>
  <si>
    <t xml:space="preserve">II уровень ответственности (до50 000 000 рублей) </t>
  </si>
  <si>
    <t>I  уровень ответственности  (до 25 000 000 рублей)</t>
  </si>
  <si>
    <r>
      <t xml:space="preserve">I  уровень ответственности              (до 25 000 000 рублей) </t>
    </r>
    <r>
      <rPr>
        <sz val="8"/>
        <color theme="1"/>
        <rFont val="Times New Roman"/>
        <family val="1"/>
        <charset val="204"/>
      </rPr>
      <t>(в том числе в отношении особо опасных, технически сложных и уникальных объектов капитального строительства (кроме объектов использования атомной энергии)</t>
    </r>
  </si>
  <si>
    <r>
      <t>I  уровень ответственности               (до 25 000 000 рублей) (</t>
    </r>
    <r>
      <rPr>
        <sz val="8"/>
        <color theme="1"/>
        <rFont val="Times New Roman"/>
        <family val="1"/>
        <charset val="204"/>
      </rPr>
      <t>в том числе в отношении особо опасных, технически сложных и уникальных объектов капитального строительства (кроме объектов использования атомной энергии)</t>
    </r>
  </si>
  <si>
    <t>Президент</t>
  </si>
  <si>
    <t>Шилов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</si>
</sst>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4" fillId="0" borderId="0"/>
  </cellStyleXfs>
  <cellXfs count="62">
    <xf numFmtId="0" fontId="0" fillId="0" borderId="0" xfId="0"/>
    <xf numFmtId="0" fontId="0" fillId="0" borderId="0" xfId="0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/>
    <xf numFmtId="0" fontId="5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0" fillId="0" borderId="0" xfId="0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0" fillId="0" borderId="2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2" fontId="6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/>
    </xf>
    <xf numFmtId="4" fontId="13" fillId="2" borderId="1" xfId="2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/>
    </xf>
    <xf numFmtId="164" fontId="13" fillId="2" borderId="1" xfId="2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 applyFill="1" applyBorder="1"/>
    <xf numFmtId="4" fontId="7" fillId="0" borderId="0" xfId="0" applyNumberFormat="1" applyFont="1" applyFill="1" applyBorder="1"/>
    <xf numFmtId="14" fontId="3" fillId="2" borderId="0" xfId="0" applyNumberFormat="1" applyFont="1" applyFill="1" applyAlignment="1">
      <alignment vertical="center" wrapText="1"/>
    </xf>
    <xf numFmtId="0" fontId="13" fillId="2" borderId="1" xfId="0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 vertical="top"/>
    </xf>
    <xf numFmtId="49" fontId="15" fillId="3" borderId="1" xfId="0" applyNumberFormat="1" applyFont="1" applyFill="1" applyBorder="1" applyAlignment="1">
      <alignment horizontal="center" vertical="top" wrapText="1"/>
    </xf>
    <xf numFmtId="4" fontId="15" fillId="3" borderId="1" xfId="0" applyNumberFormat="1" applyFont="1" applyFill="1" applyBorder="1" applyAlignment="1">
      <alignment horizontal="center" vertical="top" wrapText="1"/>
    </xf>
    <xf numFmtId="4" fontId="15" fillId="3" borderId="1" xfId="0" applyNumberFormat="1" applyFont="1" applyFill="1" applyBorder="1" applyAlignment="1">
      <alignment horizontal="center" vertical="top"/>
    </xf>
    <xf numFmtId="0" fontId="10" fillId="4" borderId="2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Fill="1"/>
    <xf numFmtId="0" fontId="19" fillId="0" borderId="0" xfId="0" applyFont="1" applyFill="1" applyBorder="1"/>
    <xf numFmtId="0" fontId="18" fillId="0" borderId="0" xfId="0" applyFont="1" applyFill="1" applyBorder="1"/>
    <xf numFmtId="0" fontId="20" fillId="0" borderId="0" xfId="0" applyFont="1" applyFill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_Лист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tabSelected="1" topLeftCell="A75" workbookViewId="0">
      <selection activeCell="E92" sqref="E92"/>
    </sheetView>
  </sheetViews>
  <sheetFormatPr defaultColWidth="9.140625" defaultRowHeight="15" x14ac:dyDescent="0.25"/>
  <cols>
    <col min="1" max="1" width="4.140625" style="15" customWidth="1"/>
    <col min="2" max="3" width="15.28515625" style="2" customWidth="1"/>
    <col min="4" max="4" width="21.5703125" style="2" customWidth="1"/>
    <col min="5" max="5" width="15.7109375" style="2" customWidth="1"/>
    <col min="6" max="6" width="18.85546875" style="12" customWidth="1"/>
    <col min="7" max="7" width="18.28515625" style="1" customWidth="1"/>
    <col min="8" max="8" width="18.85546875" style="1" customWidth="1"/>
    <col min="9" max="9" width="16.85546875" style="1" customWidth="1"/>
    <col min="10" max="10" width="18.85546875" style="1" customWidth="1"/>
    <col min="11" max="11" width="19.7109375" style="1" customWidth="1"/>
    <col min="12" max="12" width="18.42578125" style="1" customWidth="1"/>
    <col min="13" max="22" width="9.140625" style="1"/>
    <col min="23" max="16384" width="9.140625" style="2"/>
  </cols>
  <sheetData>
    <row r="1" spans="1:12" ht="15" hidden="1" customHeight="1" x14ac:dyDescent="0.25">
      <c r="A1" s="13"/>
      <c r="B1" s="1"/>
      <c r="C1" s="1"/>
      <c r="D1" s="1"/>
      <c r="E1" s="1"/>
    </row>
    <row r="2" spans="1:12" hidden="1" x14ac:dyDescent="0.25">
      <c r="A2" s="13"/>
      <c r="B2" s="1"/>
      <c r="C2" s="1"/>
      <c r="D2" s="1"/>
      <c r="E2" s="1"/>
    </row>
    <row r="3" spans="1:12" ht="120" customHeight="1" x14ac:dyDescent="0.25">
      <c r="A3" s="51" t="s">
        <v>246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76.5" customHeight="1" x14ac:dyDescent="0.25">
      <c r="A4" s="52" t="s">
        <v>0</v>
      </c>
      <c r="B4" s="52" t="s">
        <v>233</v>
      </c>
      <c r="C4" s="52" t="s">
        <v>234</v>
      </c>
      <c r="E4" s="52" t="s">
        <v>235</v>
      </c>
      <c r="F4" s="54" t="s">
        <v>242</v>
      </c>
      <c r="G4" s="55"/>
      <c r="H4" s="55"/>
      <c r="I4" s="56"/>
      <c r="J4" s="52" t="s">
        <v>244</v>
      </c>
      <c r="K4" s="52" t="s">
        <v>245</v>
      </c>
      <c r="L4" s="52" t="s">
        <v>236</v>
      </c>
    </row>
    <row r="5" spans="1:12" ht="152.25" customHeight="1" x14ac:dyDescent="0.25">
      <c r="A5" s="53"/>
      <c r="B5" s="53"/>
      <c r="C5" s="53"/>
      <c r="D5" s="19" t="s">
        <v>237</v>
      </c>
      <c r="E5" s="53"/>
      <c r="F5" s="20" t="s">
        <v>238</v>
      </c>
      <c r="G5" s="20" t="s">
        <v>239</v>
      </c>
      <c r="H5" s="20" t="s">
        <v>240</v>
      </c>
      <c r="I5" s="50" t="s">
        <v>241</v>
      </c>
      <c r="J5" s="53"/>
      <c r="K5" s="53"/>
      <c r="L5" s="53"/>
    </row>
    <row r="6" spans="1:12" s="4" customFormat="1" x14ac:dyDescent="0.25">
      <c r="A6" s="18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21">
        <v>10</v>
      </c>
      <c r="K6" s="21">
        <v>11</v>
      </c>
      <c r="L6" s="21">
        <v>12</v>
      </c>
    </row>
    <row r="7" spans="1:12" s="1" customFormat="1" ht="56.25" customHeight="1" x14ac:dyDescent="0.25">
      <c r="A7" s="16">
        <v>1</v>
      </c>
      <c r="B7" s="16" t="s">
        <v>10</v>
      </c>
      <c r="C7" s="16">
        <v>5321032155</v>
      </c>
      <c r="D7" s="16" t="s">
        <v>4</v>
      </c>
      <c r="E7" s="22" t="s">
        <v>251</v>
      </c>
      <c r="F7" s="36">
        <v>400000</v>
      </c>
      <c r="G7" s="36">
        <v>400000</v>
      </c>
      <c r="H7" s="37">
        <v>0</v>
      </c>
      <c r="I7" s="37">
        <v>0</v>
      </c>
      <c r="J7" s="36">
        <v>400000</v>
      </c>
      <c r="K7" s="37">
        <v>0</v>
      </c>
      <c r="L7" s="16" t="s">
        <v>243</v>
      </c>
    </row>
    <row r="8" spans="1:12" s="1" customFormat="1" ht="66" customHeight="1" x14ac:dyDescent="0.25">
      <c r="A8" s="16">
        <v>2</v>
      </c>
      <c r="B8" s="16" t="s">
        <v>14</v>
      </c>
      <c r="C8" s="22" t="s">
        <v>5</v>
      </c>
      <c r="D8" s="16" t="s">
        <v>6</v>
      </c>
      <c r="E8" s="22" t="s">
        <v>251</v>
      </c>
      <c r="F8" s="36">
        <v>1100000</v>
      </c>
      <c r="G8" s="36">
        <v>1100000</v>
      </c>
      <c r="H8" s="37">
        <v>0</v>
      </c>
      <c r="I8" s="37">
        <v>0</v>
      </c>
      <c r="J8" s="36">
        <v>1100000</v>
      </c>
      <c r="K8" s="37">
        <v>0</v>
      </c>
      <c r="L8" s="16" t="s">
        <v>243</v>
      </c>
    </row>
    <row r="9" spans="1:12" s="5" customFormat="1" ht="68.25" customHeight="1" x14ac:dyDescent="0.25">
      <c r="A9" s="16">
        <v>3</v>
      </c>
      <c r="B9" s="16" t="s">
        <v>13</v>
      </c>
      <c r="C9" s="22" t="s">
        <v>7</v>
      </c>
      <c r="D9" s="16" t="s">
        <v>8</v>
      </c>
      <c r="E9" s="22" t="s">
        <v>251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25" t="s">
        <v>247</v>
      </c>
    </row>
    <row r="10" spans="1:12" s="5" customFormat="1" ht="207" customHeight="1" x14ac:dyDescent="0.25">
      <c r="A10" s="16">
        <v>4</v>
      </c>
      <c r="B10" s="16" t="s">
        <v>11</v>
      </c>
      <c r="C10" s="22" t="s">
        <v>9</v>
      </c>
      <c r="D10" s="16" t="s">
        <v>162</v>
      </c>
      <c r="E10" s="22" t="s">
        <v>252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 t="s">
        <v>247</v>
      </c>
    </row>
    <row r="11" spans="1:12" s="5" customFormat="1" ht="56.25" customHeight="1" x14ac:dyDescent="0.25">
      <c r="A11" s="16">
        <v>5</v>
      </c>
      <c r="B11" s="16" t="s">
        <v>12</v>
      </c>
      <c r="C11" s="16">
        <v>5320026977</v>
      </c>
      <c r="D11" s="16" t="s">
        <v>167</v>
      </c>
      <c r="E11" s="22" t="s">
        <v>251</v>
      </c>
      <c r="F11" s="36">
        <v>400000</v>
      </c>
      <c r="G11" s="37">
        <v>0</v>
      </c>
      <c r="H11" s="36">
        <v>400000</v>
      </c>
      <c r="I11" s="37">
        <v>0</v>
      </c>
      <c r="J11" s="36">
        <v>400000</v>
      </c>
      <c r="K11" s="37">
        <v>0</v>
      </c>
      <c r="L11" s="16" t="s">
        <v>243</v>
      </c>
    </row>
    <row r="12" spans="1:12" s="11" customFormat="1" ht="205.5" customHeight="1" x14ac:dyDescent="0.25">
      <c r="A12" s="16">
        <v>6</v>
      </c>
      <c r="B12" s="16" t="s">
        <v>15</v>
      </c>
      <c r="C12" s="22" t="s">
        <v>16</v>
      </c>
      <c r="D12" s="16" t="s">
        <v>17</v>
      </c>
      <c r="E12" s="22" t="s">
        <v>252</v>
      </c>
      <c r="F12" s="36">
        <v>2372200</v>
      </c>
      <c r="G12" s="36">
        <v>2372200</v>
      </c>
      <c r="H12" s="36">
        <v>0</v>
      </c>
      <c r="I12" s="36">
        <v>0</v>
      </c>
      <c r="J12" s="36">
        <v>2372200</v>
      </c>
      <c r="K12" s="36">
        <v>0</v>
      </c>
      <c r="L12" s="16" t="s">
        <v>243</v>
      </c>
    </row>
    <row r="13" spans="1:12" s="5" customFormat="1" ht="79.5" customHeight="1" x14ac:dyDescent="0.25">
      <c r="A13" s="16">
        <v>7</v>
      </c>
      <c r="B13" s="16" t="s">
        <v>18</v>
      </c>
      <c r="C13" s="16">
        <v>5321123684</v>
      </c>
      <c r="D13" s="16" t="s">
        <v>19</v>
      </c>
      <c r="E13" s="22" t="s">
        <v>251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5" t="s">
        <v>247</v>
      </c>
    </row>
    <row r="14" spans="1:12" s="5" customFormat="1" ht="168" customHeight="1" x14ac:dyDescent="0.25">
      <c r="A14" s="16">
        <v>8</v>
      </c>
      <c r="B14" s="16" t="s">
        <v>20</v>
      </c>
      <c r="C14" s="22" t="s">
        <v>21</v>
      </c>
      <c r="D14" s="16" t="s">
        <v>163</v>
      </c>
      <c r="E14" s="22" t="s">
        <v>254</v>
      </c>
      <c r="F14" s="36">
        <v>51040242.329999998</v>
      </c>
      <c r="G14" s="36">
        <v>36841839</v>
      </c>
      <c r="H14" s="36">
        <v>14198403.33</v>
      </c>
      <c r="I14" s="36">
        <v>0</v>
      </c>
      <c r="J14" s="36">
        <v>30670493</v>
      </c>
      <c r="K14" s="36">
        <v>20369749.329999998</v>
      </c>
      <c r="L14" s="16" t="s">
        <v>243</v>
      </c>
    </row>
    <row r="15" spans="1:12" s="5" customFormat="1" ht="69" customHeight="1" x14ac:dyDescent="0.25">
      <c r="A15" s="16">
        <v>9</v>
      </c>
      <c r="B15" s="16" t="s">
        <v>22</v>
      </c>
      <c r="C15" s="22" t="s">
        <v>24</v>
      </c>
      <c r="D15" s="16" t="s">
        <v>23</v>
      </c>
      <c r="E15" s="22" t="s">
        <v>251</v>
      </c>
      <c r="F15" s="36">
        <v>1220693.07</v>
      </c>
      <c r="G15" s="36">
        <v>1220693.07</v>
      </c>
      <c r="H15" s="36">
        <v>0</v>
      </c>
      <c r="I15" s="36">
        <v>0</v>
      </c>
      <c r="J15" s="36">
        <v>0</v>
      </c>
      <c r="K15" s="36">
        <v>1220693.07</v>
      </c>
      <c r="L15" s="16" t="s">
        <v>243</v>
      </c>
    </row>
    <row r="16" spans="1:12" s="5" customFormat="1" ht="56.25" customHeight="1" x14ac:dyDescent="0.25">
      <c r="A16" s="16">
        <v>10</v>
      </c>
      <c r="B16" s="16" t="s">
        <v>25</v>
      </c>
      <c r="C16" s="22" t="s">
        <v>26</v>
      </c>
      <c r="D16" s="16" t="s">
        <v>160</v>
      </c>
      <c r="E16" s="22" t="s">
        <v>251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16" t="s">
        <v>247</v>
      </c>
    </row>
    <row r="17" spans="1:12" s="5" customFormat="1" ht="56.25" customHeight="1" x14ac:dyDescent="0.25">
      <c r="A17" s="16">
        <v>11</v>
      </c>
      <c r="B17" s="16" t="s">
        <v>28</v>
      </c>
      <c r="C17" s="22" t="s">
        <v>29</v>
      </c>
      <c r="D17" s="16" t="s">
        <v>27</v>
      </c>
      <c r="E17" s="22" t="s">
        <v>251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16" t="s">
        <v>247</v>
      </c>
    </row>
    <row r="18" spans="1:12" s="5" customFormat="1" ht="166.5" customHeight="1" x14ac:dyDescent="0.25">
      <c r="A18" s="16">
        <v>12</v>
      </c>
      <c r="B18" s="16" t="s">
        <v>30</v>
      </c>
      <c r="C18" s="22" t="s">
        <v>31</v>
      </c>
      <c r="D18" s="16" t="s">
        <v>32</v>
      </c>
      <c r="E18" s="16" t="s">
        <v>253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16" t="s">
        <v>247</v>
      </c>
    </row>
    <row r="19" spans="1:12" s="5" customFormat="1" ht="157.5" customHeight="1" x14ac:dyDescent="0.25">
      <c r="A19" s="16">
        <v>13</v>
      </c>
      <c r="B19" s="16" t="s">
        <v>33</v>
      </c>
      <c r="C19" s="22" t="s">
        <v>34</v>
      </c>
      <c r="D19" s="16" t="s">
        <v>161</v>
      </c>
      <c r="E19" s="22" t="s">
        <v>174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16" t="s">
        <v>247</v>
      </c>
    </row>
    <row r="20" spans="1:12" s="5" customFormat="1" ht="61.5" customHeight="1" x14ac:dyDescent="0.25">
      <c r="A20" s="16">
        <v>14</v>
      </c>
      <c r="B20" s="16" t="s">
        <v>35</v>
      </c>
      <c r="C20" s="22" t="s">
        <v>36</v>
      </c>
      <c r="D20" s="16" t="s">
        <v>37</v>
      </c>
      <c r="E20" s="22" t="s">
        <v>251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16" t="s">
        <v>247</v>
      </c>
    </row>
    <row r="21" spans="1:12" s="5" customFormat="1" ht="165.75" customHeight="1" x14ac:dyDescent="0.25">
      <c r="A21" s="16">
        <v>15</v>
      </c>
      <c r="B21" s="16" t="s">
        <v>38</v>
      </c>
      <c r="C21" s="22" t="s">
        <v>39</v>
      </c>
      <c r="D21" s="16" t="s">
        <v>40</v>
      </c>
      <c r="E21" s="33" t="s">
        <v>255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16" t="s">
        <v>247</v>
      </c>
    </row>
    <row r="22" spans="1:12" s="5" customFormat="1" ht="65.25" customHeight="1" x14ac:dyDescent="0.25">
      <c r="A22" s="16">
        <v>16</v>
      </c>
      <c r="B22" s="16" t="s">
        <v>41</v>
      </c>
      <c r="C22" s="22" t="s">
        <v>42</v>
      </c>
      <c r="D22" s="16" t="s">
        <v>43</v>
      </c>
      <c r="E22" s="22" t="s">
        <v>251</v>
      </c>
      <c r="F22" s="36">
        <v>33185607.309999999</v>
      </c>
      <c r="G22" s="36">
        <v>33185607.309999999</v>
      </c>
      <c r="H22" s="36">
        <v>0</v>
      </c>
      <c r="I22" s="36">
        <v>0</v>
      </c>
      <c r="J22" s="36">
        <v>8542907.6199999992</v>
      </c>
      <c r="K22" s="36">
        <v>24642699.690000001</v>
      </c>
      <c r="L22" s="16" t="s">
        <v>247</v>
      </c>
    </row>
    <row r="23" spans="1:12" s="5" customFormat="1" ht="56.25" customHeight="1" x14ac:dyDescent="0.25">
      <c r="A23" s="16">
        <v>17</v>
      </c>
      <c r="B23" s="16" t="s">
        <v>44</v>
      </c>
      <c r="C23" s="22" t="s">
        <v>46</v>
      </c>
      <c r="D23" s="16" t="s">
        <v>45</v>
      </c>
      <c r="E23" s="22" t="s">
        <v>251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16" t="s">
        <v>247</v>
      </c>
    </row>
    <row r="24" spans="1:12" s="5" customFormat="1" ht="70.5" customHeight="1" x14ac:dyDescent="0.25">
      <c r="A24" s="16">
        <v>18</v>
      </c>
      <c r="B24" s="16" t="s">
        <v>47</v>
      </c>
      <c r="C24" s="22" t="s">
        <v>49</v>
      </c>
      <c r="D24" s="16" t="s">
        <v>48</v>
      </c>
      <c r="E24" s="22" t="s">
        <v>251</v>
      </c>
      <c r="F24" s="36">
        <v>2190240</v>
      </c>
      <c r="G24" s="36">
        <v>2190240</v>
      </c>
      <c r="H24" s="36">
        <v>0</v>
      </c>
      <c r="I24" s="36">
        <v>0</v>
      </c>
      <c r="J24" s="36">
        <v>0</v>
      </c>
      <c r="K24" s="36">
        <v>2190240</v>
      </c>
      <c r="L24" s="16" t="s">
        <v>247</v>
      </c>
    </row>
    <row r="25" spans="1:12" s="5" customFormat="1" ht="69.75" customHeight="1" x14ac:dyDescent="0.25">
      <c r="A25" s="16">
        <v>19</v>
      </c>
      <c r="B25" s="16" t="s">
        <v>50</v>
      </c>
      <c r="C25" s="22" t="s">
        <v>51</v>
      </c>
      <c r="D25" s="16" t="s">
        <v>52</v>
      </c>
      <c r="E25" s="22" t="s">
        <v>251</v>
      </c>
      <c r="F25" s="36">
        <v>298000</v>
      </c>
      <c r="G25" s="36">
        <v>0</v>
      </c>
      <c r="H25" s="36">
        <v>298000</v>
      </c>
      <c r="I25" s="36">
        <v>0</v>
      </c>
      <c r="J25" s="36">
        <v>298000</v>
      </c>
      <c r="K25" s="36">
        <v>0</v>
      </c>
      <c r="L25" s="16" t="s">
        <v>247</v>
      </c>
    </row>
    <row r="26" spans="1:12" s="5" customFormat="1" ht="59.25" customHeight="1" x14ac:dyDescent="0.25">
      <c r="A26" s="16">
        <v>20</v>
      </c>
      <c r="B26" s="16" t="s">
        <v>53</v>
      </c>
      <c r="C26" s="22" t="s">
        <v>55</v>
      </c>
      <c r="D26" s="16" t="s">
        <v>54</v>
      </c>
      <c r="E26" s="22" t="s">
        <v>251</v>
      </c>
      <c r="F26" s="36">
        <v>10206730.34</v>
      </c>
      <c r="G26" s="36">
        <v>0</v>
      </c>
      <c r="H26" s="36">
        <v>10206730.34</v>
      </c>
      <c r="I26" s="36">
        <v>0</v>
      </c>
      <c r="J26" s="36">
        <v>8432161.1199999992</v>
      </c>
      <c r="K26" s="36">
        <v>1774569.22</v>
      </c>
      <c r="L26" s="16" t="s">
        <v>247</v>
      </c>
    </row>
    <row r="27" spans="1:12" s="5" customFormat="1" ht="80.25" customHeight="1" x14ac:dyDescent="0.25">
      <c r="A27" s="16">
        <v>21</v>
      </c>
      <c r="B27" s="16" t="s">
        <v>56</v>
      </c>
      <c r="C27" s="22" t="s">
        <v>58</v>
      </c>
      <c r="D27" s="16" t="s">
        <v>57</v>
      </c>
      <c r="E27" s="22" t="s">
        <v>251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16" t="s">
        <v>247</v>
      </c>
    </row>
    <row r="28" spans="1:12" s="5" customFormat="1" ht="51" x14ac:dyDescent="0.25">
      <c r="A28" s="16">
        <v>22</v>
      </c>
      <c r="B28" s="16" t="s">
        <v>59</v>
      </c>
      <c r="C28" s="22" t="s">
        <v>60</v>
      </c>
      <c r="D28" s="16" t="s">
        <v>61</v>
      </c>
      <c r="E28" s="22" t="s">
        <v>251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16" t="s">
        <v>247</v>
      </c>
    </row>
    <row r="29" spans="1:12" s="5" customFormat="1" ht="55.5" customHeight="1" x14ac:dyDescent="0.25">
      <c r="A29" s="16">
        <v>23</v>
      </c>
      <c r="B29" s="16" t="s">
        <v>62</v>
      </c>
      <c r="C29" s="22" t="s">
        <v>63</v>
      </c>
      <c r="D29" s="16" t="s">
        <v>64</v>
      </c>
      <c r="E29" s="22" t="s">
        <v>251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16" t="s">
        <v>247</v>
      </c>
    </row>
    <row r="30" spans="1:12" s="5" customFormat="1" ht="53.25" customHeight="1" x14ac:dyDescent="0.25">
      <c r="A30" s="16">
        <v>24</v>
      </c>
      <c r="B30" s="16" t="s">
        <v>65</v>
      </c>
      <c r="C30" s="22" t="s">
        <v>66</v>
      </c>
      <c r="D30" s="16" t="s">
        <v>67</v>
      </c>
      <c r="E30" s="22" t="s">
        <v>251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16" t="s">
        <v>247</v>
      </c>
    </row>
    <row r="31" spans="1:12" s="5" customFormat="1" ht="78.75" customHeight="1" x14ac:dyDescent="0.25">
      <c r="A31" s="16">
        <v>25</v>
      </c>
      <c r="B31" s="16" t="s">
        <v>68</v>
      </c>
      <c r="C31" s="22" t="s">
        <v>70</v>
      </c>
      <c r="D31" s="16" t="s">
        <v>69</v>
      </c>
      <c r="E31" s="22" t="s">
        <v>251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16" t="s">
        <v>247</v>
      </c>
    </row>
    <row r="32" spans="1:12" s="5" customFormat="1" ht="76.5" customHeight="1" x14ac:dyDescent="0.25">
      <c r="A32" s="22" t="s">
        <v>213</v>
      </c>
      <c r="B32" s="22" t="s">
        <v>71</v>
      </c>
      <c r="C32" s="22" t="s">
        <v>73</v>
      </c>
      <c r="D32" s="22" t="s">
        <v>72</v>
      </c>
      <c r="E32" s="22" t="s">
        <v>251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16" t="s">
        <v>247</v>
      </c>
    </row>
    <row r="33" spans="1:12" s="5" customFormat="1" ht="51" x14ac:dyDescent="0.25">
      <c r="A33" s="22" t="s">
        <v>214</v>
      </c>
      <c r="B33" s="22" t="s">
        <v>74</v>
      </c>
      <c r="C33" s="22" t="s">
        <v>75</v>
      </c>
      <c r="D33" s="22" t="s">
        <v>76</v>
      </c>
      <c r="E33" s="22" t="s">
        <v>251</v>
      </c>
      <c r="F33" s="36">
        <v>3020535.16</v>
      </c>
      <c r="G33" s="36">
        <v>2805995.16</v>
      </c>
      <c r="H33" s="36">
        <v>214540</v>
      </c>
      <c r="I33" s="36">
        <v>0</v>
      </c>
      <c r="J33" s="36">
        <v>2623036.16</v>
      </c>
      <c r="K33" s="36">
        <v>397499</v>
      </c>
      <c r="L33" s="16" t="s">
        <v>247</v>
      </c>
    </row>
    <row r="34" spans="1:12" s="5" customFormat="1" ht="76.5" x14ac:dyDescent="0.25">
      <c r="A34" s="22" t="s">
        <v>215</v>
      </c>
      <c r="B34" s="22" t="s">
        <v>79</v>
      </c>
      <c r="C34" s="22" t="s">
        <v>81</v>
      </c>
      <c r="D34" s="22" t="s">
        <v>80</v>
      </c>
      <c r="E34" s="22" t="s">
        <v>251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16" t="s">
        <v>247</v>
      </c>
    </row>
    <row r="35" spans="1:12" s="5" customFormat="1" ht="152.25" customHeight="1" x14ac:dyDescent="0.25">
      <c r="A35" s="22" t="s">
        <v>216</v>
      </c>
      <c r="B35" s="22" t="s">
        <v>86</v>
      </c>
      <c r="C35" s="22" t="s">
        <v>87</v>
      </c>
      <c r="D35" s="22" t="s">
        <v>88</v>
      </c>
      <c r="E35" s="22" t="s">
        <v>256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16" t="s">
        <v>247</v>
      </c>
    </row>
    <row r="36" spans="1:12" s="5" customFormat="1" ht="38.25" x14ac:dyDescent="0.25">
      <c r="A36" s="22" t="s">
        <v>217</v>
      </c>
      <c r="B36" s="22" t="s">
        <v>90</v>
      </c>
      <c r="C36" s="22" t="s">
        <v>91</v>
      </c>
      <c r="D36" s="22" t="s">
        <v>89</v>
      </c>
      <c r="E36" s="22" t="s">
        <v>173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16" t="s">
        <v>247</v>
      </c>
    </row>
    <row r="37" spans="1:12" s="5" customFormat="1" ht="163.5" x14ac:dyDescent="0.25">
      <c r="A37" s="22" t="s">
        <v>218</v>
      </c>
      <c r="B37" s="22" t="s">
        <v>92</v>
      </c>
      <c r="C37" s="22" t="s">
        <v>93</v>
      </c>
      <c r="D37" s="22" t="s">
        <v>94</v>
      </c>
      <c r="E37" s="22" t="s">
        <v>257</v>
      </c>
      <c r="F37" s="36">
        <v>17700</v>
      </c>
      <c r="G37" s="36">
        <v>17700</v>
      </c>
      <c r="H37" s="36">
        <v>0</v>
      </c>
      <c r="I37" s="36">
        <v>0</v>
      </c>
      <c r="J37" s="36">
        <v>17700</v>
      </c>
      <c r="K37" s="36">
        <v>0</v>
      </c>
      <c r="L37" s="16" t="s">
        <v>247</v>
      </c>
    </row>
    <row r="38" spans="1:12" s="5" customFormat="1" ht="63.75" x14ac:dyDescent="0.25">
      <c r="A38" s="22" t="s">
        <v>219</v>
      </c>
      <c r="B38" s="22" t="s">
        <v>95</v>
      </c>
      <c r="C38" s="22" t="s">
        <v>97</v>
      </c>
      <c r="D38" s="22" t="s">
        <v>96</v>
      </c>
      <c r="E38" s="22" t="s">
        <v>251</v>
      </c>
      <c r="F38" s="36">
        <v>2409000</v>
      </c>
      <c r="G38" s="36">
        <v>2409000</v>
      </c>
      <c r="H38" s="36">
        <v>0</v>
      </c>
      <c r="I38" s="36">
        <v>0</v>
      </c>
      <c r="J38" s="36">
        <v>2409000</v>
      </c>
      <c r="K38" s="23">
        <v>0</v>
      </c>
      <c r="L38" s="16" t="s">
        <v>247</v>
      </c>
    </row>
    <row r="39" spans="1:12" s="5" customFormat="1" ht="51" x14ac:dyDescent="0.25">
      <c r="A39" s="22" t="s">
        <v>220</v>
      </c>
      <c r="B39" s="22" t="s">
        <v>98</v>
      </c>
      <c r="C39" s="22" t="s">
        <v>100</v>
      </c>
      <c r="D39" s="22" t="s">
        <v>99</v>
      </c>
      <c r="E39" s="22" t="s">
        <v>251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16" t="s">
        <v>247</v>
      </c>
    </row>
    <row r="40" spans="1:12" s="5" customFormat="1" ht="51" x14ac:dyDescent="0.25">
      <c r="A40" s="22" t="s">
        <v>221</v>
      </c>
      <c r="B40" s="22" t="s">
        <v>102</v>
      </c>
      <c r="C40" s="22" t="s">
        <v>103</v>
      </c>
      <c r="D40" s="22" t="s">
        <v>101</v>
      </c>
      <c r="E40" s="22" t="s">
        <v>251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16" t="s">
        <v>247</v>
      </c>
    </row>
    <row r="41" spans="1:12" s="1" customFormat="1" ht="51" x14ac:dyDescent="0.25">
      <c r="A41" s="26" t="s">
        <v>222</v>
      </c>
      <c r="B41" s="22" t="s">
        <v>106</v>
      </c>
      <c r="C41" s="22" t="s">
        <v>104</v>
      </c>
      <c r="D41" s="22" t="s">
        <v>105</v>
      </c>
      <c r="E41" s="22" t="s">
        <v>251</v>
      </c>
      <c r="F41" s="23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16" t="s">
        <v>247</v>
      </c>
    </row>
    <row r="42" spans="1:12" s="1" customFormat="1" ht="51" x14ac:dyDescent="0.25">
      <c r="A42" s="26" t="s">
        <v>223</v>
      </c>
      <c r="B42" s="26" t="s">
        <v>107</v>
      </c>
      <c r="C42" s="22" t="s">
        <v>108</v>
      </c>
      <c r="D42" s="22" t="s">
        <v>109</v>
      </c>
      <c r="E42" s="22" t="s">
        <v>251</v>
      </c>
      <c r="F42" s="36">
        <v>119800</v>
      </c>
      <c r="G42" s="37">
        <v>0</v>
      </c>
      <c r="H42" s="37">
        <v>119800</v>
      </c>
      <c r="I42" s="37">
        <v>0</v>
      </c>
      <c r="J42" s="37">
        <v>119800</v>
      </c>
      <c r="K42" s="37">
        <v>0</v>
      </c>
      <c r="L42" s="25" t="s">
        <v>247</v>
      </c>
    </row>
    <row r="43" spans="1:12" s="1" customFormat="1" ht="51" x14ac:dyDescent="0.25">
      <c r="A43" s="26" t="s">
        <v>224</v>
      </c>
      <c r="B43" s="26" t="s">
        <v>110</v>
      </c>
      <c r="C43" s="22" t="s">
        <v>112</v>
      </c>
      <c r="D43" s="22" t="s">
        <v>111</v>
      </c>
      <c r="E43" s="22" t="s">
        <v>251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16" t="s">
        <v>247</v>
      </c>
    </row>
    <row r="44" spans="1:12" s="1" customFormat="1" ht="87" customHeight="1" x14ac:dyDescent="0.25">
      <c r="A44" s="26" t="s">
        <v>225</v>
      </c>
      <c r="B44" s="26" t="s">
        <v>115</v>
      </c>
      <c r="C44" s="22" t="s">
        <v>114</v>
      </c>
      <c r="D44" s="22" t="s">
        <v>113</v>
      </c>
      <c r="E44" s="22" t="s">
        <v>258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16" t="s">
        <v>247</v>
      </c>
    </row>
    <row r="45" spans="1:12" s="1" customFormat="1" ht="76.5" x14ac:dyDescent="0.25">
      <c r="A45" s="26" t="s">
        <v>226</v>
      </c>
      <c r="B45" s="26" t="s">
        <v>116</v>
      </c>
      <c r="C45" s="22" t="s">
        <v>118</v>
      </c>
      <c r="D45" s="22" t="s">
        <v>117</v>
      </c>
      <c r="E45" s="22" t="s">
        <v>251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16" t="s">
        <v>247</v>
      </c>
    </row>
    <row r="46" spans="1:12" s="1" customFormat="1" ht="51" x14ac:dyDescent="0.25">
      <c r="A46" s="26" t="s">
        <v>227</v>
      </c>
      <c r="B46" s="26" t="s">
        <v>121</v>
      </c>
      <c r="C46" s="22" t="s">
        <v>120</v>
      </c>
      <c r="D46" s="22" t="s">
        <v>119</v>
      </c>
      <c r="E46" s="22" t="s">
        <v>251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16" t="s">
        <v>247</v>
      </c>
    </row>
    <row r="47" spans="1:12" ht="51" x14ac:dyDescent="0.25">
      <c r="A47" s="26" t="s">
        <v>228</v>
      </c>
      <c r="B47" s="26" t="s">
        <v>122</v>
      </c>
      <c r="C47" s="22" t="s">
        <v>124</v>
      </c>
      <c r="D47" s="22" t="s">
        <v>123</v>
      </c>
      <c r="E47" s="22" t="s">
        <v>251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16" t="s">
        <v>247</v>
      </c>
    </row>
    <row r="48" spans="1:12" ht="51" x14ac:dyDescent="0.25">
      <c r="A48" s="26" t="s">
        <v>229</v>
      </c>
      <c r="B48" s="26" t="s">
        <v>125</v>
      </c>
      <c r="C48" s="22" t="s">
        <v>126</v>
      </c>
      <c r="D48" s="22" t="s">
        <v>127</v>
      </c>
      <c r="E48" s="22" t="s">
        <v>251</v>
      </c>
      <c r="F48" s="36">
        <v>528221.29</v>
      </c>
      <c r="G48" s="36">
        <v>528221.29</v>
      </c>
      <c r="H48" s="37">
        <v>0</v>
      </c>
      <c r="I48" s="37">
        <v>0</v>
      </c>
      <c r="J48" s="36">
        <v>528221.29</v>
      </c>
      <c r="K48" s="37">
        <v>0</v>
      </c>
      <c r="L48" s="25" t="s">
        <v>247</v>
      </c>
    </row>
    <row r="49" spans="1:22" ht="51" x14ac:dyDescent="0.25">
      <c r="A49" s="26" t="s">
        <v>230</v>
      </c>
      <c r="B49" s="26" t="s">
        <v>128</v>
      </c>
      <c r="C49" s="22" t="s">
        <v>129</v>
      </c>
      <c r="D49" s="22" t="s">
        <v>130</v>
      </c>
      <c r="E49" s="22" t="s">
        <v>251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16" t="s">
        <v>247</v>
      </c>
    </row>
    <row r="50" spans="1:22" ht="163.5" x14ac:dyDescent="0.25">
      <c r="A50" s="26" t="s">
        <v>231</v>
      </c>
      <c r="B50" s="26" t="s">
        <v>133</v>
      </c>
      <c r="C50" s="22" t="s">
        <v>132</v>
      </c>
      <c r="D50" s="22" t="s">
        <v>131</v>
      </c>
      <c r="E50" s="22" t="s">
        <v>259</v>
      </c>
      <c r="F50" s="23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16" t="s">
        <v>247</v>
      </c>
    </row>
    <row r="51" spans="1:22" ht="51" x14ac:dyDescent="0.25">
      <c r="A51" s="26" t="s">
        <v>232</v>
      </c>
      <c r="B51" s="26" t="s">
        <v>135</v>
      </c>
      <c r="C51" s="22" t="s">
        <v>136</v>
      </c>
      <c r="D51" s="22" t="s">
        <v>134</v>
      </c>
      <c r="E51" s="22" t="s">
        <v>260</v>
      </c>
      <c r="F51" s="36">
        <v>14805326.470000001</v>
      </c>
      <c r="G51" s="37">
        <v>0</v>
      </c>
      <c r="H51" s="36">
        <v>14805326.470000001</v>
      </c>
      <c r="I51" s="37">
        <v>0</v>
      </c>
      <c r="J51" s="36">
        <v>13983738.859999999</v>
      </c>
      <c r="K51" s="37">
        <v>821587.61</v>
      </c>
      <c r="L51" s="25" t="s">
        <v>247</v>
      </c>
    </row>
    <row r="52" spans="1:22" ht="51" x14ac:dyDescent="0.25">
      <c r="A52" s="26" t="s">
        <v>201</v>
      </c>
      <c r="B52" s="26" t="s">
        <v>137</v>
      </c>
      <c r="C52" s="22" t="s">
        <v>139</v>
      </c>
      <c r="D52" s="22" t="s">
        <v>138</v>
      </c>
      <c r="E52" s="22" t="s">
        <v>251</v>
      </c>
      <c r="F52" s="23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16" t="s">
        <v>247</v>
      </c>
    </row>
    <row r="53" spans="1:22" ht="51" customHeight="1" x14ac:dyDescent="0.25">
      <c r="A53" s="26" t="s">
        <v>202</v>
      </c>
      <c r="B53" s="26" t="s">
        <v>141</v>
      </c>
      <c r="C53" s="22" t="s">
        <v>142</v>
      </c>
      <c r="D53" s="22" t="s">
        <v>140</v>
      </c>
      <c r="E53" s="22" t="s">
        <v>261</v>
      </c>
      <c r="F53" s="36">
        <v>17432859.039999999</v>
      </c>
      <c r="G53" s="36">
        <v>17432859.039999999</v>
      </c>
      <c r="H53" s="37">
        <v>0</v>
      </c>
      <c r="I53" s="37">
        <v>0</v>
      </c>
      <c r="J53" s="37">
        <v>15689573.140000001</v>
      </c>
      <c r="K53" s="37">
        <v>1743285.9</v>
      </c>
      <c r="L53" s="25" t="s">
        <v>247</v>
      </c>
    </row>
    <row r="54" spans="1:22" ht="63.75" x14ac:dyDescent="0.25">
      <c r="A54" s="26" t="s">
        <v>203</v>
      </c>
      <c r="B54" s="26" t="s">
        <v>145</v>
      </c>
      <c r="C54" s="22" t="s">
        <v>144</v>
      </c>
      <c r="D54" s="22" t="s">
        <v>143</v>
      </c>
      <c r="E54" s="22" t="s">
        <v>262</v>
      </c>
      <c r="F54" s="23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16" t="s">
        <v>247</v>
      </c>
    </row>
    <row r="55" spans="1:22" ht="51" x14ac:dyDescent="0.25">
      <c r="A55" s="26" t="s">
        <v>77</v>
      </c>
      <c r="B55" s="26" t="s">
        <v>146</v>
      </c>
      <c r="C55" s="22" t="s">
        <v>147</v>
      </c>
      <c r="D55" s="22" t="s">
        <v>186</v>
      </c>
      <c r="E55" s="22" t="s">
        <v>251</v>
      </c>
      <c r="F55" s="23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16" t="s">
        <v>247</v>
      </c>
    </row>
    <row r="56" spans="1:22" ht="59.25" customHeight="1" x14ac:dyDescent="0.25">
      <c r="A56" s="26" t="s">
        <v>78</v>
      </c>
      <c r="B56" s="26" t="s">
        <v>149</v>
      </c>
      <c r="C56" s="22" t="s">
        <v>151</v>
      </c>
      <c r="D56" s="22" t="s">
        <v>150</v>
      </c>
      <c r="E56" s="22" t="s">
        <v>251</v>
      </c>
      <c r="F56" s="23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16" t="s">
        <v>247</v>
      </c>
    </row>
    <row r="57" spans="1:22" ht="164.25" customHeight="1" x14ac:dyDescent="0.25">
      <c r="A57" s="26" t="s">
        <v>82</v>
      </c>
      <c r="B57" s="26" t="s">
        <v>153</v>
      </c>
      <c r="C57" s="22" t="s">
        <v>154</v>
      </c>
      <c r="D57" s="22" t="s">
        <v>152</v>
      </c>
      <c r="E57" s="22" t="s">
        <v>263</v>
      </c>
      <c r="F57" s="23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16" t="s">
        <v>247</v>
      </c>
    </row>
    <row r="58" spans="1:22" ht="154.5" customHeight="1" x14ac:dyDescent="0.25">
      <c r="A58" s="26" t="s">
        <v>83</v>
      </c>
      <c r="B58" s="26" t="s">
        <v>157</v>
      </c>
      <c r="C58" s="22" t="s">
        <v>156</v>
      </c>
      <c r="D58" s="22" t="s">
        <v>155</v>
      </c>
      <c r="E58" s="22" t="s">
        <v>263</v>
      </c>
      <c r="F58" s="23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16" t="s">
        <v>247</v>
      </c>
    </row>
    <row r="59" spans="1:22" ht="163.5" x14ac:dyDescent="0.25">
      <c r="A59" s="46" t="s">
        <v>84</v>
      </c>
      <c r="B59" s="46" t="s">
        <v>158</v>
      </c>
      <c r="C59" s="33" t="s">
        <v>159</v>
      </c>
      <c r="D59" s="33" t="s">
        <v>193</v>
      </c>
      <c r="E59" s="33" t="s">
        <v>264</v>
      </c>
      <c r="F59" s="36">
        <v>22231851.170000002</v>
      </c>
      <c r="G59" s="36">
        <v>22231851.170000002</v>
      </c>
      <c r="H59" s="37">
        <v>0</v>
      </c>
      <c r="I59" s="37">
        <v>0</v>
      </c>
      <c r="J59" s="37">
        <v>5632875</v>
      </c>
      <c r="K59" s="37">
        <v>16598976.17</v>
      </c>
      <c r="L59" s="25" t="s">
        <v>247</v>
      </c>
    </row>
    <row r="60" spans="1:22" s="6" customFormat="1" ht="51" x14ac:dyDescent="0.25">
      <c r="A60" s="33" t="s">
        <v>85</v>
      </c>
      <c r="B60" s="33" t="s">
        <v>166</v>
      </c>
      <c r="C60" s="33" t="s">
        <v>164</v>
      </c>
      <c r="D60" s="33" t="s">
        <v>165</v>
      </c>
      <c r="E60" s="30" t="s">
        <v>3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29" t="s">
        <v>248</v>
      </c>
    </row>
    <row r="61" spans="1:22" ht="68.25" customHeight="1" x14ac:dyDescent="0.25">
      <c r="A61" s="14">
        <v>55</v>
      </c>
      <c r="B61" s="14" t="s">
        <v>168</v>
      </c>
      <c r="C61" s="14">
        <v>5301003692</v>
      </c>
      <c r="D61" s="28" t="s">
        <v>169</v>
      </c>
      <c r="E61" s="32" t="s">
        <v>3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29" t="s">
        <v>248</v>
      </c>
    </row>
    <row r="62" spans="1:22" s="10" customFormat="1" ht="78.75" customHeight="1" x14ac:dyDescent="0.25">
      <c r="A62" s="14">
        <v>56</v>
      </c>
      <c r="B62" s="14" t="s">
        <v>171</v>
      </c>
      <c r="C62" s="14">
        <v>5322014568</v>
      </c>
      <c r="D62" s="28" t="s">
        <v>170</v>
      </c>
      <c r="E62" s="32" t="s">
        <v>3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29" t="s">
        <v>248</v>
      </c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s="10" customFormat="1" ht="81" customHeight="1" x14ac:dyDescent="0.25">
      <c r="A63" s="14">
        <v>57</v>
      </c>
      <c r="B63" s="14" t="s">
        <v>172</v>
      </c>
      <c r="C63" s="14">
        <v>5321138786</v>
      </c>
      <c r="D63" s="28" t="s">
        <v>204</v>
      </c>
      <c r="E63" s="32" t="s">
        <v>3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29" t="s">
        <v>248</v>
      </c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s="10" customFormat="1" ht="56.25" customHeight="1" x14ac:dyDescent="0.25">
      <c r="A64" s="14">
        <v>58</v>
      </c>
      <c r="B64" s="25" t="s">
        <v>175</v>
      </c>
      <c r="C64" s="25">
        <v>6027062894</v>
      </c>
      <c r="D64" s="16" t="s">
        <v>176</v>
      </c>
      <c r="E64" s="22" t="s">
        <v>258</v>
      </c>
      <c r="F64" s="38">
        <v>3406897</v>
      </c>
      <c r="G64" s="39">
        <v>1133897</v>
      </c>
      <c r="H64" s="39">
        <v>2273000</v>
      </c>
      <c r="I64" s="39">
        <v>0</v>
      </c>
      <c r="J64" s="38">
        <v>3406897</v>
      </c>
      <c r="K64" s="39">
        <v>0</v>
      </c>
      <c r="L64" s="28" t="s">
        <v>249</v>
      </c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s="10" customFormat="1" ht="55.5" customHeight="1" x14ac:dyDescent="0.25">
      <c r="A65" s="14">
        <v>59</v>
      </c>
      <c r="B65" s="25" t="s">
        <v>177</v>
      </c>
      <c r="C65" s="25">
        <v>5321122666</v>
      </c>
      <c r="D65" s="16" t="s">
        <v>148</v>
      </c>
      <c r="E65" s="22" t="s">
        <v>251</v>
      </c>
      <c r="F65" s="36">
        <v>15698619.66</v>
      </c>
      <c r="G65" s="36">
        <v>15698619.66</v>
      </c>
      <c r="H65" s="39">
        <v>0</v>
      </c>
      <c r="I65" s="39">
        <v>0</v>
      </c>
      <c r="J65" s="39">
        <v>2825000</v>
      </c>
      <c r="K65" s="39">
        <v>12873619.66</v>
      </c>
      <c r="L65" s="14" t="s">
        <v>247</v>
      </c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s="10" customFormat="1" ht="53.25" customHeight="1" x14ac:dyDescent="0.25">
      <c r="A66" s="14">
        <v>60</v>
      </c>
      <c r="B66" s="25" t="s">
        <v>178</v>
      </c>
      <c r="C66" s="25">
        <v>5321078174</v>
      </c>
      <c r="D66" s="16" t="s">
        <v>179</v>
      </c>
      <c r="E66" s="22" t="s">
        <v>251</v>
      </c>
      <c r="F66" s="40">
        <v>2535000</v>
      </c>
      <c r="G66" s="40">
        <v>2535000</v>
      </c>
      <c r="H66" s="27">
        <v>0</v>
      </c>
      <c r="I66" s="27">
        <v>0</v>
      </c>
      <c r="J66" s="40">
        <v>2535000</v>
      </c>
      <c r="K66" s="27">
        <v>0</v>
      </c>
      <c r="L66" s="14" t="s">
        <v>247</v>
      </c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s="10" customFormat="1" ht="70.5" customHeight="1" x14ac:dyDescent="0.25">
      <c r="A67" s="14">
        <v>61</v>
      </c>
      <c r="B67" s="14" t="s">
        <v>180</v>
      </c>
      <c r="C67" s="14">
        <v>5321102275</v>
      </c>
      <c r="D67" s="28" t="s">
        <v>181</v>
      </c>
      <c r="E67" s="33" t="s">
        <v>251</v>
      </c>
      <c r="F67" s="41">
        <v>1205033.0900000001</v>
      </c>
      <c r="G67" s="41">
        <v>1205033.0900000001</v>
      </c>
      <c r="H67" s="39">
        <v>0</v>
      </c>
      <c r="I67" s="39">
        <v>0</v>
      </c>
      <c r="J67" s="41">
        <v>1205033.0900000001</v>
      </c>
      <c r="K67" s="39">
        <v>0</v>
      </c>
      <c r="L67" s="35" t="s">
        <v>249</v>
      </c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55.5" customHeight="1" x14ac:dyDescent="0.25">
      <c r="A68" s="25">
        <v>62</v>
      </c>
      <c r="B68" s="25" t="s">
        <v>182</v>
      </c>
      <c r="C68" s="25">
        <v>5321115838</v>
      </c>
      <c r="D68" s="16" t="s">
        <v>183</v>
      </c>
      <c r="E68" s="22" t="s">
        <v>251</v>
      </c>
      <c r="F68" s="23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16" t="s">
        <v>247</v>
      </c>
    </row>
    <row r="69" spans="1:22" s="10" customFormat="1" ht="53.25" customHeight="1" x14ac:dyDescent="0.25">
      <c r="A69" s="14">
        <v>63</v>
      </c>
      <c r="B69" s="45" t="s">
        <v>184</v>
      </c>
      <c r="C69" s="14">
        <v>5321065062</v>
      </c>
      <c r="D69" s="28" t="s">
        <v>185</v>
      </c>
      <c r="E69" s="32" t="s">
        <v>3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29" t="s">
        <v>248</v>
      </c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s="10" customFormat="1" ht="54" customHeight="1" x14ac:dyDescent="0.25">
      <c r="A70" s="14">
        <v>64</v>
      </c>
      <c r="B70" s="45" t="s">
        <v>188</v>
      </c>
      <c r="C70" s="14">
        <v>5321122440</v>
      </c>
      <c r="D70" s="28" t="s">
        <v>189</v>
      </c>
      <c r="E70" s="32" t="s">
        <v>3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29" t="s">
        <v>248</v>
      </c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s="10" customFormat="1" ht="55.5" customHeight="1" x14ac:dyDescent="0.25">
      <c r="A71" s="14">
        <v>65</v>
      </c>
      <c r="B71" s="45" t="s">
        <v>187</v>
      </c>
      <c r="C71" s="14">
        <v>5321083784</v>
      </c>
      <c r="D71" s="28" t="s">
        <v>190</v>
      </c>
      <c r="E71" s="32" t="s">
        <v>3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29" t="s">
        <v>248</v>
      </c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s="10" customFormat="1" ht="54" customHeight="1" x14ac:dyDescent="0.25">
      <c r="A72" s="14">
        <v>66</v>
      </c>
      <c r="B72" s="45" t="s">
        <v>191</v>
      </c>
      <c r="C72" s="14">
        <v>5321059365</v>
      </c>
      <c r="D72" s="28" t="s">
        <v>192</v>
      </c>
      <c r="E72" s="32" t="s">
        <v>3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29" t="s">
        <v>248</v>
      </c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s="10" customFormat="1" ht="56.25" customHeight="1" x14ac:dyDescent="0.25">
      <c r="A73" s="14">
        <v>67</v>
      </c>
      <c r="B73" s="28" t="s">
        <v>194</v>
      </c>
      <c r="C73" s="16">
        <v>5321187991</v>
      </c>
      <c r="D73" s="16" t="s">
        <v>195</v>
      </c>
      <c r="E73" s="22" t="s">
        <v>251</v>
      </c>
      <c r="F73" s="37">
        <v>4062091.74</v>
      </c>
      <c r="G73" s="27">
        <v>0</v>
      </c>
      <c r="H73" s="37">
        <v>4062091.74</v>
      </c>
      <c r="I73" s="27">
        <v>0</v>
      </c>
      <c r="J73" s="37">
        <v>4062091.74</v>
      </c>
      <c r="K73" s="27">
        <v>0</v>
      </c>
      <c r="L73" s="14" t="s">
        <v>247</v>
      </c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s="10" customFormat="1" ht="42" customHeight="1" x14ac:dyDescent="0.25">
      <c r="A74" s="14">
        <v>68</v>
      </c>
      <c r="B74" s="28" t="s">
        <v>197</v>
      </c>
      <c r="C74" s="28">
        <v>5321029508</v>
      </c>
      <c r="D74" s="28" t="s">
        <v>196</v>
      </c>
      <c r="E74" s="32" t="s">
        <v>3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29" t="s">
        <v>248</v>
      </c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s="10" customFormat="1" ht="58.5" customHeight="1" x14ac:dyDescent="0.25">
      <c r="A75" s="14">
        <v>69</v>
      </c>
      <c r="B75" s="28" t="s">
        <v>199</v>
      </c>
      <c r="C75" s="28">
        <v>5321114802</v>
      </c>
      <c r="D75" s="28" t="s">
        <v>198</v>
      </c>
      <c r="E75" s="32" t="s">
        <v>3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29" t="s">
        <v>248</v>
      </c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s="9" customFormat="1" ht="42.75" customHeight="1" x14ac:dyDescent="0.25">
      <c r="A76" s="14">
        <v>70</v>
      </c>
      <c r="B76" s="16" t="s">
        <v>200</v>
      </c>
      <c r="C76" s="22" t="s">
        <v>2</v>
      </c>
      <c r="D76" s="16" t="s">
        <v>1</v>
      </c>
      <c r="E76" s="22" t="s">
        <v>251</v>
      </c>
      <c r="F76" s="23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16" t="s">
        <v>247</v>
      </c>
    </row>
    <row r="77" spans="1:22" ht="60" customHeight="1" x14ac:dyDescent="0.25">
      <c r="A77" s="14">
        <v>71</v>
      </c>
      <c r="B77" s="28" t="s">
        <v>205</v>
      </c>
      <c r="C77" s="33" t="s">
        <v>206</v>
      </c>
      <c r="D77" s="28" t="s">
        <v>207</v>
      </c>
      <c r="E77" s="22" t="s">
        <v>251</v>
      </c>
      <c r="F77" s="41">
        <v>271050</v>
      </c>
      <c r="G77" s="39">
        <v>0</v>
      </c>
      <c r="H77" s="41">
        <v>271050</v>
      </c>
      <c r="I77" s="39">
        <v>0</v>
      </c>
      <c r="J77" s="39">
        <v>0</v>
      </c>
      <c r="K77" s="41">
        <v>271050</v>
      </c>
      <c r="L77" s="35" t="s">
        <v>249</v>
      </c>
    </row>
    <row r="78" spans="1:22" ht="51" x14ac:dyDescent="0.25">
      <c r="A78" s="25">
        <v>72</v>
      </c>
      <c r="B78" s="16" t="s">
        <v>208</v>
      </c>
      <c r="C78" s="16">
        <v>5321200681</v>
      </c>
      <c r="D78" s="16" t="s">
        <v>209</v>
      </c>
      <c r="E78" s="22" t="s">
        <v>251</v>
      </c>
      <c r="F78" s="36">
        <v>1594241.04</v>
      </c>
      <c r="G78" s="37">
        <v>0</v>
      </c>
      <c r="H78" s="36">
        <v>1594241.04</v>
      </c>
      <c r="I78" s="37">
        <v>0</v>
      </c>
      <c r="J78" s="37">
        <v>0</v>
      </c>
      <c r="K78" s="36">
        <v>1594241.04</v>
      </c>
      <c r="L78" s="25" t="s">
        <v>249</v>
      </c>
    </row>
    <row r="79" spans="1:22" ht="25.5" x14ac:dyDescent="0.25">
      <c r="A79" s="14">
        <v>73</v>
      </c>
      <c r="B79" s="28" t="s">
        <v>211</v>
      </c>
      <c r="C79" s="33" t="s">
        <v>212</v>
      </c>
      <c r="D79" s="33" t="s">
        <v>210</v>
      </c>
      <c r="E79" s="28" t="s">
        <v>3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29" t="s">
        <v>248</v>
      </c>
    </row>
    <row r="80" spans="1:22" ht="33.75" customHeight="1" x14ac:dyDescent="0.25">
      <c r="A80" s="31"/>
      <c r="B80" s="32"/>
      <c r="C80" s="31"/>
      <c r="D80" s="31"/>
      <c r="E80" s="47" t="s">
        <v>250</v>
      </c>
      <c r="F80" s="48">
        <f>SUM(F7:F79)</f>
        <v>191751938.71000001</v>
      </c>
      <c r="G80" s="49">
        <f>SUM(G7:G78)</f>
        <v>143308755.79000002</v>
      </c>
      <c r="H80" s="49">
        <f>SUM(H7:H78)</f>
        <v>48443182.920000002</v>
      </c>
      <c r="I80" s="49">
        <f>SUM(I7:I78)</f>
        <v>0</v>
      </c>
      <c r="J80" s="49">
        <f>SUM(J7:J79)</f>
        <v>107253728.01999998</v>
      </c>
      <c r="K80" s="49">
        <f>SUM(K7:K79)</f>
        <v>84498210.689999998</v>
      </c>
      <c r="L80" s="31"/>
    </row>
    <row r="81" spans="2:10" x14ac:dyDescent="0.25">
      <c r="D81" s="10"/>
      <c r="F81" s="43"/>
      <c r="G81" s="42"/>
      <c r="J81" s="42"/>
    </row>
    <row r="84" spans="2:10" x14ac:dyDescent="0.25">
      <c r="B84" s="44">
        <v>43931</v>
      </c>
      <c r="C84" s="7"/>
    </row>
    <row r="85" spans="2:10" x14ac:dyDescent="0.25">
      <c r="B85" s="8"/>
      <c r="C85" s="17"/>
    </row>
    <row r="86" spans="2:10" x14ac:dyDescent="0.25">
      <c r="B86" s="57"/>
      <c r="C86" s="58"/>
      <c r="D86" s="58" t="s">
        <v>265</v>
      </c>
      <c r="E86" s="58"/>
      <c r="F86" s="59"/>
      <c r="G86" s="60" t="s">
        <v>266</v>
      </c>
      <c r="H86" s="60"/>
    </row>
    <row r="87" spans="2:10" x14ac:dyDescent="0.25">
      <c r="B87" s="58"/>
      <c r="C87" s="61"/>
      <c r="D87" s="58"/>
      <c r="E87" s="58"/>
      <c r="F87" s="59"/>
      <c r="G87" s="60"/>
      <c r="H87" s="60"/>
    </row>
  </sheetData>
  <mergeCells count="9">
    <mergeCell ref="A3:L3"/>
    <mergeCell ref="A4:A5"/>
    <mergeCell ref="B4:B5"/>
    <mergeCell ref="C4:C5"/>
    <mergeCell ref="E4:E5"/>
    <mergeCell ref="F4:I4"/>
    <mergeCell ref="J4:J5"/>
    <mergeCell ref="K4:K5"/>
    <mergeCell ref="L4:L5"/>
  </mergeCells>
  <pageMargins left="0.23622047244094491" right="0.23622047244094491" top="0.74803149606299213" bottom="0.74803149606299213" header="0.31496062992125984" footer="0.31496062992125984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СРО 2</dc:creator>
  <cp:lastModifiedBy>User</cp:lastModifiedBy>
  <cp:lastPrinted>2017-07-03T11:02:38Z</cp:lastPrinted>
  <dcterms:created xsi:type="dcterms:W3CDTF">2015-04-13T13:25:38Z</dcterms:created>
  <dcterms:modified xsi:type="dcterms:W3CDTF">2021-05-28T06:15:03Z</dcterms:modified>
</cp:coreProperties>
</file>